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KDN i5\Downloads\PUPR\"/>
    </mc:Choice>
  </mc:AlternateContent>
  <xr:revisionPtr revIDLastSave="0" documentId="13_ncr:1_{DD41B1B7-1631-40C1-A171-1BB36D70CA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<sst xmlns="http://schemas.openxmlformats.org/spreadsheetml/2006/main" count="63" uniqueCount="45">
  <si>
    <t xml:space="preserve">Data Rekapitulasi Pelayanan Air Minum Layak </t>
  </si>
  <si>
    <t>di Kabupaten Tapin Tahun 2024 dan 2025</t>
  </si>
  <si>
    <t>No</t>
  </si>
  <si>
    <t>Kecamatan</t>
  </si>
  <si>
    <t xml:space="preserve">Jumlah Penduduk </t>
  </si>
  <si>
    <t>PDAM</t>
  </si>
  <si>
    <t>Pamsimas</t>
  </si>
  <si>
    <t>Data Dinas Kesehatan (SPAM Perdesaan)</t>
  </si>
  <si>
    <t xml:space="preserve">Total </t>
  </si>
  <si>
    <t>Data Dinas PUPR (SPAM Perdesaan)</t>
  </si>
  <si>
    <t>Penduduk terlayani</t>
  </si>
  <si>
    <t>% terlayani</t>
  </si>
  <si>
    <t>Tapin Utara &amp; Bungur</t>
  </si>
  <si>
    <t>90,45%</t>
  </si>
  <si>
    <t>90,48%</t>
  </si>
  <si>
    <t>Lokpaikat</t>
  </si>
  <si>
    <t>27,53%</t>
  </si>
  <si>
    <t>27,11%</t>
  </si>
  <si>
    <t>Tapin Tengah</t>
  </si>
  <si>
    <t>43,09%</t>
  </si>
  <si>
    <t>42,19%</t>
  </si>
  <si>
    <t xml:space="preserve">Bakarangan </t>
  </si>
  <si>
    <t>6,78%</t>
  </si>
  <si>
    <t>6,69%</t>
  </si>
  <si>
    <t xml:space="preserve">Candi Laras Selatan </t>
  </si>
  <si>
    <t>29,82%</t>
  </si>
  <si>
    <t>28,53%</t>
  </si>
  <si>
    <t xml:space="preserve">Tapin Selatan </t>
  </si>
  <si>
    <t>23,53%</t>
  </si>
  <si>
    <t xml:space="preserve">Hatungun </t>
  </si>
  <si>
    <t>28,03%</t>
  </si>
  <si>
    <t>27,39%</t>
  </si>
  <si>
    <t>Binuang</t>
  </si>
  <si>
    <t>43,53%</t>
  </si>
  <si>
    <t>43,02%</t>
  </si>
  <si>
    <t>Candi Laras Utara</t>
  </si>
  <si>
    <t>40,94%</t>
  </si>
  <si>
    <t>40,77%</t>
  </si>
  <si>
    <t>Piani</t>
  </si>
  <si>
    <t>27,25%</t>
  </si>
  <si>
    <t>27,14%</t>
  </si>
  <si>
    <t>Salam Babaris</t>
  </si>
  <si>
    <t>33,48%</t>
  </si>
  <si>
    <t>32,47%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</si>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</sst>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6"/>
      <color rgb="FF000000"/>
      <name val="Bookman Old Style"/>
      <family val="2"/>
    </font>
    <font>
      <sz val="6"/>
      <color rgb="FF000000"/>
      <name val="Bookman Old Style"/>
      <family val="2"/>
    </font>
    <font>
      <sz val="11"/>
      <color theme="1"/>
      <name val="Calibri"/>
      <family val="2"/>
    </font>
    <font>
      <b/>
      <sz val="12"/>
      <color rgb="FF000000"/>
      <name val="Bookman Old Style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98A8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3" fontId="3" fillId="6" borderId="7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0" fontId="3" fillId="6" borderId="7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3" fillId="6" borderId="7" xfId="0" applyNumberFormat="1" applyFont="1" applyFill="1" applyBorder="1" applyAlignment="1">
      <alignment horizontal="center" vertical="center" wrapText="1"/>
    </xf>
    <xf numFmtId="9" fontId="3" fillId="6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/>
    <xf numFmtId="10" fontId="1" fillId="0" borderId="0" xfId="0" applyNumberFormat="1" applyFont="1"/>
    <xf numFmtId="9" fontId="1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4" fillId="3" borderId="2" xfId="0" applyFont="1" applyFill="1" applyBorder="1" applyAlignment="1">
      <alignment horizontal="center"/>
    </xf>
    <xf numFmtId="0" fontId="1" fillId="0" borderId="3" xfId="0" applyFont="1" applyBorder="1"/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476E-BD02-4DB2-963A-D55107EEBAA3}">
  <dimension ref="A1:W32"/>
  <sheetViews>
    <sheetView tabSelected="1" workbookViewId="0">
      <selection activeCell="H5" sqref="H5:I5"/>
    </sheetView>
  </sheetViews>
  <sheetFormatPr defaultRowHeight="12.5" x14ac:dyDescent="0.25"/>
  <cols>
    <col min="1" max="1" width="2.1796875" bestFit="1" customWidth="1"/>
    <col min="2" max="2" width="12.36328125" customWidth="1"/>
    <col min="3" max="3" width="11.453125" bestFit="1" customWidth="1"/>
    <col min="4" max="4" width="12.36328125" bestFit="1" customWidth="1"/>
    <col min="5" max="5" width="7.453125" bestFit="1" customWidth="1"/>
    <col min="6" max="6" width="12.36328125" bestFit="1" customWidth="1"/>
    <col min="7" max="7" width="7.453125" bestFit="1" customWidth="1"/>
    <col min="8" max="8" width="12.36328125" bestFit="1" customWidth="1"/>
    <col min="9" max="9" width="7.453125" bestFit="1" customWidth="1"/>
    <col min="10" max="10" width="12.36328125" bestFit="1" customWidth="1"/>
    <col min="11" max="11" width="7.453125" bestFit="1" customWidth="1"/>
    <col min="12" max="12" width="11.453125" bestFit="1" customWidth="1"/>
    <col min="13" max="13" width="12.36328125" bestFit="1" customWidth="1"/>
    <col min="14" max="14" width="7.453125" bestFit="1" customWidth="1"/>
    <col min="15" max="15" width="12.36328125" bestFit="1" customWidth="1"/>
    <col min="16" max="16" width="7.453125" bestFit="1" customWidth="1"/>
    <col min="17" max="17" width="12.36328125" bestFit="1" customWidth="1"/>
    <col min="18" max="18" width="7.453125" bestFit="1" customWidth="1"/>
    <col min="19" max="19" width="12.36328125" bestFit="1" customWidth="1"/>
    <col min="20" max="20" width="7.453125" bestFit="1" customWidth="1"/>
  </cols>
  <sheetData>
    <row r="1" spans="1:23" ht="15.5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1"/>
      <c r="V1" s="1"/>
      <c r="W1" s="1"/>
    </row>
    <row r="2" spans="1:23" ht="15.5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"/>
      <c r="V2" s="1"/>
      <c r="W2" s="1"/>
    </row>
    <row r="4" spans="1:23" ht="14.5" x14ac:dyDescent="0.35">
      <c r="A4" s="32" t="s">
        <v>2</v>
      </c>
      <c r="B4" s="32" t="s">
        <v>3</v>
      </c>
      <c r="C4" s="32" t="s">
        <v>4</v>
      </c>
      <c r="D4" s="35">
        <v>2024</v>
      </c>
      <c r="E4" s="36"/>
      <c r="F4" s="36"/>
      <c r="G4" s="36"/>
      <c r="H4" s="36"/>
      <c r="I4" s="36"/>
      <c r="J4" s="36"/>
      <c r="K4" s="28"/>
      <c r="L4" s="32" t="s">
        <v>4</v>
      </c>
      <c r="M4" s="37">
        <v>2025</v>
      </c>
      <c r="N4" s="36"/>
      <c r="O4" s="36"/>
      <c r="P4" s="36"/>
      <c r="Q4" s="36"/>
      <c r="R4" s="36"/>
      <c r="S4" s="36"/>
      <c r="T4" s="28"/>
    </row>
    <row r="5" spans="1:23" ht="14.5" x14ac:dyDescent="0.35">
      <c r="A5" s="33"/>
      <c r="B5" s="33"/>
      <c r="C5" s="33"/>
      <c r="D5" s="27" t="s">
        <v>5</v>
      </c>
      <c r="E5" s="28"/>
      <c r="F5" s="27" t="s">
        <v>6</v>
      </c>
      <c r="G5" s="28"/>
      <c r="H5" s="27" t="s">
        <v>7</v>
      </c>
      <c r="I5" s="28"/>
      <c r="J5" s="27" t="s">
        <v>8</v>
      </c>
      <c r="K5" s="28"/>
      <c r="L5" s="33"/>
      <c r="M5" s="29" t="s">
        <v>5</v>
      </c>
      <c r="N5" s="28"/>
      <c r="O5" s="29" t="s">
        <v>6</v>
      </c>
      <c r="P5" s="28"/>
      <c r="Q5" s="29" t="s">
        <v>9</v>
      </c>
      <c r="R5" s="28"/>
      <c r="S5" s="29" t="s">
        <v>8</v>
      </c>
      <c r="T5" s="28"/>
    </row>
    <row r="6" spans="1:23" x14ac:dyDescent="0.25">
      <c r="A6" s="34"/>
      <c r="B6" s="34"/>
      <c r="C6" s="34"/>
      <c r="D6" s="2" t="s">
        <v>10</v>
      </c>
      <c r="E6" s="2" t="s">
        <v>11</v>
      </c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11</v>
      </c>
      <c r="L6" s="34"/>
      <c r="M6" s="3" t="s">
        <v>10</v>
      </c>
      <c r="N6" s="3" t="s">
        <v>11</v>
      </c>
      <c r="O6" s="3" t="s">
        <v>10</v>
      </c>
      <c r="P6" s="3" t="s">
        <v>11</v>
      </c>
      <c r="Q6" s="3" t="s">
        <v>10</v>
      </c>
      <c r="R6" s="3" t="s">
        <v>11</v>
      </c>
      <c r="S6" s="3" t="s">
        <v>10</v>
      </c>
      <c r="T6" s="3" t="s">
        <v>11</v>
      </c>
    </row>
    <row r="7" spans="1:23" ht="17" x14ac:dyDescent="0.35">
      <c r="A7" s="4">
        <v>1</v>
      </c>
      <c r="B7" s="5" t="s">
        <v>12</v>
      </c>
      <c r="C7" s="6">
        <v>41246</v>
      </c>
      <c r="D7" s="6">
        <v>40946</v>
      </c>
      <c r="E7" s="6" t="s">
        <v>13</v>
      </c>
      <c r="F7" s="4">
        <v>1584</v>
      </c>
      <c r="G7" s="4">
        <v>3.5</v>
      </c>
      <c r="H7" s="4">
        <v>2937</v>
      </c>
      <c r="I7" s="7">
        <v>6.49</v>
      </c>
      <c r="J7" s="6">
        <v>43564</v>
      </c>
      <c r="K7" s="4">
        <v>96.24</v>
      </c>
      <c r="L7" s="8">
        <v>41799</v>
      </c>
      <c r="M7" s="9">
        <v>41828</v>
      </c>
      <c r="N7" s="9" t="s">
        <v>14</v>
      </c>
      <c r="O7" s="10">
        <v>1584</v>
      </c>
      <c r="P7" s="10">
        <v>3.5</v>
      </c>
      <c r="Q7" s="10">
        <v>61</v>
      </c>
      <c r="R7" s="11">
        <v>1.459365056580301E-3</v>
      </c>
      <c r="S7" s="9">
        <v>43473</v>
      </c>
      <c r="T7" s="11">
        <v>0.91990000000000005</v>
      </c>
      <c r="U7" s="12"/>
    </row>
    <row r="8" spans="1:23" ht="14.5" x14ac:dyDescent="0.35">
      <c r="A8" s="4">
        <v>2</v>
      </c>
      <c r="B8" s="5" t="s">
        <v>15</v>
      </c>
      <c r="C8" s="6">
        <v>33296</v>
      </c>
      <c r="D8" s="6">
        <v>8956</v>
      </c>
      <c r="E8" s="6" t="s">
        <v>16</v>
      </c>
      <c r="F8" s="4">
        <v>1180</v>
      </c>
      <c r="G8" s="4">
        <v>3.63</v>
      </c>
      <c r="H8" s="4">
        <v>3226</v>
      </c>
      <c r="I8" s="7">
        <v>9.92</v>
      </c>
      <c r="J8" s="6">
        <v>12988</v>
      </c>
      <c r="K8" s="4">
        <v>39.92</v>
      </c>
      <c r="L8" s="8">
        <v>13051</v>
      </c>
      <c r="M8" s="9">
        <v>9027</v>
      </c>
      <c r="N8" s="9" t="s">
        <v>17</v>
      </c>
      <c r="O8" s="10">
        <v>1180</v>
      </c>
      <c r="P8" s="10">
        <v>3.63</v>
      </c>
      <c r="Q8" s="13">
        <v>815.87460000000101</v>
      </c>
      <c r="R8" s="11">
        <v>6.2514336066201895E-2</v>
      </c>
      <c r="S8" s="9">
        <v>11022.874600000001</v>
      </c>
      <c r="T8" s="11">
        <v>0.84460000000000002</v>
      </c>
      <c r="U8" s="12"/>
    </row>
    <row r="9" spans="1:23" ht="14.5" x14ac:dyDescent="0.35">
      <c r="A9" s="4">
        <v>3</v>
      </c>
      <c r="B9" s="5" t="s">
        <v>18</v>
      </c>
      <c r="C9" s="6">
        <v>22099</v>
      </c>
      <c r="D9" s="6">
        <v>9274</v>
      </c>
      <c r="E9" s="6" t="s">
        <v>19</v>
      </c>
      <c r="F9" s="4">
        <v>190</v>
      </c>
      <c r="G9" s="4">
        <v>0.88</v>
      </c>
      <c r="H9" s="4">
        <v>9892</v>
      </c>
      <c r="I9" s="7">
        <v>45.96</v>
      </c>
      <c r="J9" s="6">
        <v>18877</v>
      </c>
      <c r="K9" s="4">
        <v>87.71</v>
      </c>
      <c r="L9" s="8">
        <v>22464</v>
      </c>
      <c r="M9" s="9">
        <v>9323</v>
      </c>
      <c r="N9" s="9" t="s">
        <v>20</v>
      </c>
      <c r="O9" s="10">
        <v>190</v>
      </c>
      <c r="P9" s="10">
        <v>0.88</v>
      </c>
      <c r="Q9" s="13">
        <v>9169.7439999999988</v>
      </c>
      <c r="R9" s="11">
        <v>0.40819729344729339</v>
      </c>
      <c r="S9" s="9">
        <v>18682.743999999999</v>
      </c>
      <c r="T9" s="11">
        <v>0.89600000000000002</v>
      </c>
      <c r="U9" s="12"/>
    </row>
    <row r="10" spans="1:23" ht="14.5" x14ac:dyDescent="0.35">
      <c r="A10" s="4">
        <v>4</v>
      </c>
      <c r="B10" s="5" t="s">
        <v>21</v>
      </c>
      <c r="C10" s="6">
        <v>17500</v>
      </c>
      <c r="D10" s="6">
        <v>1172</v>
      </c>
      <c r="E10" s="6" t="s">
        <v>22</v>
      </c>
      <c r="F10" s="4">
        <v>9</v>
      </c>
      <c r="G10" s="4">
        <v>0.05</v>
      </c>
      <c r="H10" s="4">
        <v>4827</v>
      </c>
      <c r="I10" s="7">
        <v>27.93</v>
      </c>
      <c r="J10" s="6">
        <v>6071</v>
      </c>
      <c r="K10" s="4">
        <v>35.130000000000003</v>
      </c>
      <c r="L10" s="8">
        <v>11285</v>
      </c>
      <c r="M10" s="9">
        <v>1171</v>
      </c>
      <c r="N10" s="9" t="s">
        <v>23</v>
      </c>
      <c r="O10" s="10">
        <v>9</v>
      </c>
      <c r="P10" s="10">
        <v>0.05</v>
      </c>
      <c r="Q10" s="13">
        <v>4093.4804999999997</v>
      </c>
      <c r="R10" s="11">
        <v>0.36273642002658391</v>
      </c>
      <c r="S10" s="9">
        <v>5273.4804999999997</v>
      </c>
      <c r="T10" s="11">
        <v>0.46729999999999999</v>
      </c>
      <c r="U10" s="12"/>
    </row>
    <row r="11" spans="1:23" ht="14.5" x14ac:dyDescent="0.35">
      <c r="A11" s="4">
        <v>5</v>
      </c>
      <c r="B11" s="5" t="s">
        <v>24</v>
      </c>
      <c r="C11" s="6">
        <v>12825</v>
      </c>
      <c r="D11" s="6">
        <v>3760</v>
      </c>
      <c r="E11" s="6" t="s">
        <v>25</v>
      </c>
      <c r="F11" s="4">
        <v>808</v>
      </c>
      <c r="G11" s="4">
        <v>6.41</v>
      </c>
      <c r="H11" s="4">
        <v>17</v>
      </c>
      <c r="I11" s="7">
        <v>0.13</v>
      </c>
      <c r="J11" s="6">
        <v>4567</v>
      </c>
      <c r="K11" s="4">
        <v>36.22</v>
      </c>
      <c r="L11" s="8">
        <v>13034</v>
      </c>
      <c r="M11" s="9">
        <v>3659</v>
      </c>
      <c r="N11" s="9" t="s">
        <v>26</v>
      </c>
      <c r="O11" s="10">
        <v>808</v>
      </c>
      <c r="P11" s="10">
        <v>6.41</v>
      </c>
      <c r="Q11" s="13">
        <v>4496.4817999999996</v>
      </c>
      <c r="R11" s="11">
        <v>0.34498095749578023</v>
      </c>
      <c r="S11" s="9">
        <v>8963.4817999999996</v>
      </c>
      <c r="T11" s="11">
        <v>0.68769999999999998</v>
      </c>
      <c r="U11" s="12"/>
    </row>
    <row r="12" spans="1:23" ht="14.5" x14ac:dyDescent="0.35">
      <c r="A12" s="4">
        <v>6</v>
      </c>
      <c r="B12" s="5" t="s">
        <v>27</v>
      </c>
      <c r="C12" s="6">
        <v>21835</v>
      </c>
      <c r="D12" s="6">
        <v>5007</v>
      </c>
      <c r="E12" s="6" t="s">
        <v>28</v>
      </c>
      <c r="F12" s="4">
        <v>736</v>
      </c>
      <c r="G12" s="4">
        <v>3.46</v>
      </c>
      <c r="H12" s="4">
        <v>13546</v>
      </c>
      <c r="I12" s="7">
        <v>63.65</v>
      </c>
      <c r="J12" s="6">
        <v>19295</v>
      </c>
      <c r="K12" s="4">
        <v>90.66</v>
      </c>
      <c r="L12" s="8">
        <v>22169</v>
      </c>
      <c r="M12" s="9">
        <v>5021</v>
      </c>
      <c r="N12" s="14">
        <v>0.23</v>
      </c>
      <c r="O12" s="10">
        <v>736</v>
      </c>
      <c r="P12" s="10">
        <v>3.46</v>
      </c>
      <c r="Q12" s="13">
        <v>8584.0890000000018</v>
      </c>
      <c r="R12" s="11">
        <v>0.38721137624610952</v>
      </c>
      <c r="S12" s="9">
        <v>14341.089000000002</v>
      </c>
      <c r="T12" s="11">
        <v>0.68100000000000005</v>
      </c>
      <c r="U12" s="12"/>
    </row>
    <row r="13" spans="1:23" ht="14.5" x14ac:dyDescent="0.35">
      <c r="A13" s="4">
        <v>7</v>
      </c>
      <c r="B13" s="5" t="s">
        <v>29</v>
      </c>
      <c r="C13" s="6">
        <v>10136</v>
      </c>
      <c r="D13" s="6">
        <v>2778</v>
      </c>
      <c r="E13" s="6" t="s">
        <v>30</v>
      </c>
      <c r="F13" s="4">
        <v>675</v>
      </c>
      <c r="G13" s="4">
        <v>6.81</v>
      </c>
      <c r="H13" s="4">
        <v>2318</v>
      </c>
      <c r="I13" s="7">
        <v>23.39</v>
      </c>
      <c r="J13" s="6">
        <v>5700</v>
      </c>
      <c r="K13" s="4">
        <v>57.51</v>
      </c>
      <c r="L13" s="8">
        <v>10320</v>
      </c>
      <c r="M13" s="9">
        <v>2777</v>
      </c>
      <c r="N13" s="9" t="s">
        <v>31</v>
      </c>
      <c r="O13" s="10">
        <v>675</v>
      </c>
      <c r="P13" s="10">
        <v>6.81</v>
      </c>
      <c r="Q13" s="13">
        <v>2715.2240000000002</v>
      </c>
      <c r="R13" s="11">
        <v>0.26310310077519383</v>
      </c>
      <c r="S13" s="9">
        <v>6167.2240000000002</v>
      </c>
      <c r="T13" s="11">
        <v>0.66320000000000001</v>
      </c>
      <c r="U13" s="12"/>
    </row>
    <row r="14" spans="1:23" ht="14.5" x14ac:dyDescent="0.35">
      <c r="A14" s="4">
        <v>8</v>
      </c>
      <c r="B14" s="5" t="s">
        <v>32</v>
      </c>
      <c r="C14" s="6">
        <v>11163</v>
      </c>
      <c r="D14" s="6">
        <v>4779</v>
      </c>
      <c r="E14" s="6" t="s">
        <v>33</v>
      </c>
      <c r="F14" s="4">
        <v>1588</v>
      </c>
      <c r="G14" s="4">
        <v>14.47</v>
      </c>
      <c r="H14" s="4">
        <v>5342</v>
      </c>
      <c r="I14" s="7">
        <v>48.66</v>
      </c>
      <c r="J14" s="6">
        <v>12032</v>
      </c>
      <c r="K14" s="4">
        <v>109.6</v>
      </c>
      <c r="L14" s="8">
        <v>33827</v>
      </c>
      <c r="M14" s="9">
        <v>4802</v>
      </c>
      <c r="N14" s="9" t="s">
        <v>34</v>
      </c>
      <c r="O14" s="10">
        <v>1588</v>
      </c>
      <c r="P14" s="10">
        <v>14.47</v>
      </c>
      <c r="Q14" s="13">
        <v>17046.994600000002</v>
      </c>
      <c r="R14" s="11">
        <v>0.50394639193543622</v>
      </c>
      <c r="S14" s="9">
        <v>23436.994600000002</v>
      </c>
      <c r="T14" s="11">
        <v>0.87980000000000003</v>
      </c>
      <c r="U14" s="12"/>
    </row>
    <row r="15" spans="1:23" ht="14.5" x14ac:dyDescent="0.35">
      <c r="A15" s="4">
        <v>9</v>
      </c>
      <c r="B15" s="5" t="s">
        <v>35</v>
      </c>
      <c r="C15" s="6">
        <v>12715</v>
      </c>
      <c r="D15" s="6">
        <v>3106</v>
      </c>
      <c r="E15" s="6" t="s">
        <v>36</v>
      </c>
      <c r="F15" s="4">
        <v>1988</v>
      </c>
      <c r="G15" s="4">
        <v>26.2</v>
      </c>
      <c r="H15" s="4">
        <v>6</v>
      </c>
      <c r="I15" s="7">
        <v>0.08</v>
      </c>
      <c r="J15" s="6">
        <v>4744</v>
      </c>
      <c r="K15" s="4">
        <v>62.53</v>
      </c>
      <c r="L15" s="8">
        <v>17720</v>
      </c>
      <c r="M15" s="9">
        <v>3153</v>
      </c>
      <c r="N15" s="9" t="s">
        <v>37</v>
      </c>
      <c r="O15" s="10">
        <v>1988</v>
      </c>
      <c r="P15" s="10">
        <v>26.2</v>
      </c>
      <c r="Q15" s="13">
        <v>6215.7479999999996</v>
      </c>
      <c r="R15" s="11">
        <v>0.35077584650112864</v>
      </c>
      <c r="S15" s="9">
        <v>11356.748</v>
      </c>
      <c r="T15" s="11">
        <v>0.64090000000000003</v>
      </c>
      <c r="U15" s="12"/>
    </row>
    <row r="16" spans="1:23" ht="14.5" x14ac:dyDescent="0.35">
      <c r="A16" s="4">
        <v>10</v>
      </c>
      <c r="B16" s="5" t="s">
        <v>38</v>
      </c>
      <c r="C16" s="6">
        <v>12739</v>
      </c>
      <c r="D16" s="6">
        <v>3429</v>
      </c>
      <c r="E16" s="6" t="s">
        <v>39</v>
      </c>
      <c r="F16" s="4">
        <v>179</v>
      </c>
      <c r="G16" s="4">
        <v>1.42</v>
      </c>
      <c r="H16" s="4">
        <v>652</v>
      </c>
      <c r="I16" s="7">
        <v>5.18</v>
      </c>
      <c r="J16" s="6">
        <v>4089</v>
      </c>
      <c r="K16" s="4">
        <v>32.5</v>
      </c>
      <c r="L16" s="8">
        <v>6637</v>
      </c>
      <c r="M16" s="9">
        <v>3457</v>
      </c>
      <c r="N16" s="9" t="s">
        <v>40</v>
      </c>
      <c r="O16" s="10">
        <v>179</v>
      </c>
      <c r="P16" s="10">
        <v>1.42</v>
      </c>
      <c r="Q16" s="13">
        <v>706.17329999999993</v>
      </c>
      <c r="R16" s="11">
        <v>0.10639947265330721</v>
      </c>
      <c r="S16" s="9">
        <v>4342.1733000000004</v>
      </c>
      <c r="T16" s="11">
        <v>0.60089999999999999</v>
      </c>
      <c r="U16" s="12"/>
    </row>
    <row r="17" spans="1:22" ht="14.5" x14ac:dyDescent="0.35">
      <c r="A17" s="4">
        <v>11</v>
      </c>
      <c r="B17" s="5" t="s">
        <v>41</v>
      </c>
      <c r="C17" s="6">
        <v>6507</v>
      </c>
      <c r="D17" s="6">
        <v>2120</v>
      </c>
      <c r="E17" s="6" t="s">
        <v>42</v>
      </c>
      <c r="F17" s="4">
        <v>681</v>
      </c>
      <c r="G17" s="4">
        <v>10.75</v>
      </c>
      <c r="H17" s="4">
        <v>5104</v>
      </c>
      <c r="I17" s="7">
        <v>80.58</v>
      </c>
      <c r="J17" s="6">
        <v>7834</v>
      </c>
      <c r="K17" s="4">
        <v>123.68</v>
      </c>
      <c r="L17" s="8">
        <v>12805</v>
      </c>
      <c r="M17" s="9">
        <v>2113</v>
      </c>
      <c r="N17" s="9" t="s">
        <v>43</v>
      </c>
      <c r="O17" s="10">
        <v>681</v>
      </c>
      <c r="P17" s="10">
        <v>10.75</v>
      </c>
      <c r="Q17" s="13">
        <v>8122.2625000000007</v>
      </c>
      <c r="R17" s="11">
        <v>0.6343039828192113</v>
      </c>
      <c r="S17" s="9">
        <v>10916.262500000001</v>
      </c>
      <c r="T17" s="11">
        <v>0.85250000000000004</v>
      </c>
      <c r="U17" s="12"/>
    </row>
    <row r="18" spans="1:22" ht="14.5" x14ac:dyDescent="0.35">
      <c r="A18" s="38" t="s">
        <v>44</v>
      </c>
      <c r="B18" s="28"/>
      <c r="C18" s="16">
        <v>202061</v>
      </c>
      <c r="D18" s="16">
        <v>85327</v>
      </c>
      <c r="E18" s="17">
        <v>0.42228336987345405</v>
      </c>
      <c r="F18" s="18">
        <v>9618</v>
      </c>
      <c r="G18" s="18">
        <v>4.8600000000000003</v>
      </c>
      <c r="H18" s="18">
        <v>47869</v>
      </c>
      <c r="I18" s="15">
        <v>24.19</v>
      </c>
      <c r="J18" s="16">
        <v>139764</v>
      </c>
      <c r="K18" s="18">
        <v>70.63</v>
      </c>
      <c r="L18" s="19">
        <f>SUM(L7:L17)</f>
        <v>205111</v>
      </c>
      <c r="M18" s="9">
        <v>86331</v>
      </c>
      <c r="N18" s="11">
        <v>0.42089892789757744</v>
      </c>
      <c r="O18" s="20">
        <v>9618</v>
      </c>
      <c r="P18" s="20">
        <v>4.8600000000000003</v>
      </c>
      <c r="Q18" s="13">
        <v>62027.0723</v>
      </c>
      <c r="R18" s="21">
        <v>0.30240734187830004</v>
      </c>
      <c r="S18" s="22">
        <v>157976.0723</v>
      </c>
      <c r="T18" s="11">
        <v>0.7701979528157924</v>
      </c>
      <c r="U18" s="12"/>
      <c r="V18" s="12"/>
    </row>
    <row r="21" spans="1:22" ht="14.5" x14ac:dyDescent="0.35">
      <c r="M21" s="23"/>
      <c r="N21" s="23"/>
      <c r="O21" s="24"/>
      <c r="P21" s="24"/>
      <c r="R21" s="25"/>
      <c r="S21" s="23"/>
      <c r="T21" s="25"/>
    </row>
    <row r="22" spans="1:22" ht="14.5" x14ac:dyDescent="0.35">
      <c r="M22" s="23"/>
      <c r="N22" s="23"/>
      <c r="O22" s="24"/>
      <c r="P22" s="24"/>
      <c r="Q22" s="12"/>
      <c r="R22" s="25"/>
      <c r="S22" s="23"/>
      <c r="T22" s="25"/>
    </row>
    <row r="23" spans="1:22" ht="14.5" x14ac:dyDescent="0.35">
      <c r="M23" s="23"/>
      <c r="N23" s="23"/>
      <c r="O23" s="24"/>
      <c r="P23" s="24"/>
      <c r="Q23" s="12"/>
      <c r="R23" s="25"/>
      <c r="S23" s="23"/>
      <c r="T23" s="25"/>
    </row>
    <row r="24" spans="1:22" ht="14.5" x14ac:dyDescent="0.35">
      <c r="M24" s="23"/>
      <c r="N24" s="23"/>
      <c r="O24" s="24"/>
      <c r="P24" s="24"/>
      <c r="Q24" s="12"/>
      <c r="R24" s="25"/>
      <c r="S24" s="23"/>
      <c r="T24" s="25"/>
    </row>
    <row r="25" spans="1:22" ht="14.5" x14ac:dyDescent="0.35">
      <c r="M25" s="23"/>
      <c r="N25" s="23"/>
      <c r="O25" s="24"/>
      <c r="P25" s="24"/>
      <c r="Q25" s="12"/>
      <c r="R25" s="25"/>
      <c r="S25" s="23"/>
      <c r="T25" s="25"/>
    </row>
    <row r="26" spans="1:22" ht="14.5" x14ac:dyDescent="0.35">
      <c r="M26" s="23"/>
      <c r="N26" s="26"/>
      <c r="O26" s="24"/>
      <c r="P26" s="24"/>
      <c r="Q26" s="12"/>
      <c r="R26" s="25"/>
      <c r="S26" s="23"/>
      <c r="T26" s="25"/>
    </row>
    <row r="27" spans="1:22" ht="14.5" x14ac:dyDescent="0.35">
      <c r="M27" s="23"/>
      <c r="N27" s="23"/>
      <c r="O27" s="24"/>
      <c r="P27" s="24"/>
      <c r="Q27" s="12"/>
      <c r="R27" s="25"/>
      <c r="S27" s="23"/>
      <c r="T27" s="25"/>
    </row>
    <row r="28" spans="1:22" ht="14.5" x14ac:dyDescent="0.35">
      <c r="M28" s="23"/>
      <c r="N28" s="23"/>
      <c r="O28" s="24"/>
      <c r="P28" s="24"/>
      <c r="Q28" s="12"/>
      <c r="R28" s="25"/>
      <c r="S28" s="23"/>
      <c r="T28" s="25"/>
    </row>
    <row r="29" spans="1:22" ht="14.5" x14ac:dyDescent="0.35">
      <c r="M29" s="23"/>
      <c r="N29" s="23"/>
      <c r="O29" s="24"/>
      <c r="P29" s="24"/>
      <c r="Q29" s="12"/>
      <c r="R29" s="25"/>
      <c r="S29" s="23"/>
      <c r="T29" s="25"/>
    </row>
    <row r="30" spans="1:22" ht="14.5" x14ac:dyDescent="0.35">
      <c r="M30" s="23"/>
      <c r="N30" s="23"/>
      <c r="O30" s="24"/>
      <c r="P30" s="24"/>
      <c r="Q30" s="12"/>
      <c r="R30" s="25"/>
      <c r="S30" s="23"/>
      <c r="T30" s="25"/>
    </row>
    <row r="31" spans="1:22" ht="14.5" x14ac:dyDescent="0.35">
      <c r="M31" s="23"/>
      <c r="N31" s="23"/>
      <c r="O31" s="24"/>
      <c r="P31" s="24"/>
      <c r="Q31" s="12"/>
      <c r="R31" s="25"/>
      <c r="S31" s="23"/>
      <c r="T31" s="25"/>
    </row>
    <row r="32" spans="1:22" ht="14.5" x14ac:dyDescent="0.35">
      <c r="M32" s="23"/>
      <c r="N32" s="25"/>
      <c r="O32" s="24"/>
      <c r="P32" s="24"/>
      <c r="Q32" s="12"/>
      <c r="R32" s="25"/>
      <c r="S32" s="23"/>
      <c r="T32" s="25"/>
    </row>
  </sheetData>
  <mergeCells count="17">
    <mergeCell ref="A18:B18"/>
    <mergeCell ref="F5:G5"/>
    <mergeCell ref="H5:I5"/>
    <mergeCell ref="J5:K5"/>
    <mergeCell ref="M5:N5"/>
    <mergeCell ref="O5:P5"/>
    <mergeCell ref="Q5:R5"/>
    <mergeCell ref="A1:T1"/>
    <mergeCell ref="A2:T2"/>
    <mergeCell ref="A4:A6"/>
    <mergeCell ref="B4:B6"/>
    <mergeCell ref="D4:K4"/>
    <mergeCell ref="L4:L6"/>
    <mergeCell ref="M4:T4"/>
    <mergeCell ref="S5:T5"/>
    <mergeCell ref="C4:C6"/>
    <mergeCell ref="D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ACER TKDN i5</cp:lastModifiedBy>
  <dcterms:modified xsi:type="dcterms:W3CDTF">2026-03-26T09:09:16Z</dcterms:modified>
  <cp:category/>
</cp:coreProperties>
</file>